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28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N25" i="1"/>
  <c r="O8" i="1" l="1"/>
  <c r="N7" i="1"/>
  <c r="O28" i="1" l="1"/>
  <c r="N27" i="1"/>
  <c r="O32" i="1"/>
  <c r="N31" i="1"/>
  <c r="O30" i="1"/>
  <c r="N29" i="1"/>
  <c r="O24" i="1"/>
  <c r="N23" i="1"/>
  <c r="O22" i="1"/>
  <c r="N21" i="1"/>
  <c r="O16" i="1"/>
  <c r="N15" i="1"/>
  <c r="O14" i="1"/>
  <c r="N13" i="1"/>
  <c r="O12" i="1"/>
  <c r="N11" i="1"/>
  <c r="O10" i="1"/>
  <c r="N9" i="1"/>
  <c r="O6" i="1"/>
  <c r="N5" i="1"/>
</calcChain>
</file>

<file path=xl/sharedStrings.xml><?xml version="1.0" encoding="utf-8"?>
<sst xmlns="http://schemas.openxmlformats.org/spreadsheetml/2006/main" count="74" uniqueCount="31">
  <si>
    <t>Shot
diff</t>
  </si>
  <si>
    <t>Points</t>
  </si>
  <si>
    <t xml:space="preserve"> GROUP  C</t>
  </si>
  <si>
    <t xml:space="preserve"> GROUP  D</t>
  </si>
  <si>
    <t>I Nunn</t>
  </si>
  <si>
    <t>S Switzer</t>
  </si>
  <si>
    <t>S O'Neill</t>
  </si>
  <si>
    <t>G Green</t>
  </si>
  <si>
    <t>M Fletcher</t>
  </si>
  <si>
    <t>N Fletcher</t>
  </si>
  <si>
    <t>Je Beaumont</t>
  </si>
  <si>
    <t>Jo Beaumont</t>
  </si>
  <si>
    <t>P Buggy</t>
  </si>
  <si>
    <t>T Dalby</t>
  </si>
  <si>
    <t>K Farr</t>
  </si>
  <si>
    <t>W Metcalf</t>
  </si>
  <si>
    <t>S McCabe</t>
  </si>
  <si>
    <t>T Payne</t>
  </si>
  <si>
    <t>J Barton</t>
  </si>
  <si>
    <t>E Aitken</t>
  </si>
  <si>
    <t>D Lillywhite</t>
  </si>
  <si>
    <t>D Moore</t>
  </si>
  <si>
    <t>P Hammond</t>
  </si>
  <si>
    <t>A Kemp</t>
  </si>
  <si>
    <t>K Gillingham</t>
  </si>
  <si>
    <t>B Ford</t>
  </si>
  <si>
    <t>R Wellstead</t>
  </si>
  <si>
    <t>R Nunn</t>
  </si>
  <si>
    <t>WINTER PAIRS 2022-23</t>
  </si>
  <si>
    <t>WITHDRAWN</t>
  </si>
  <si>
    <t>05.02.23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</si>
</sst>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indexed="8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b/>
      <sz val="13"/>
      <color rgb="FFFF000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9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12" fillId="0" borderId="0" xfId="0" applyNumberFormat="1" applyFont="1" applyAlignment="1"/>
    <xf numFmtId="49" fontId="7" fillId="0" borderId="1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1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/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1" fontId="7" fillId="4" borderId="17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O2" sqref="O2"/>
    </sheetView>
  </sheetViews>
  <sheetFormatPr defaultRowHeight="15" x14ac:dyDescent="0.25"/>
  <cols>
    <col min="1" max="1" width="17" style="2" customWidth="1"/>
    <col min="2" max="6" width="7.85546875" style="2" customWidth="1"/>
    <col min="7" max="7" width="8.28515625" style="2" customWidth="1"/>
    <col min="8" max="8" width="7.85546875" style="2" customWidth="1"/>
    <col min="9" max="9" width="8.7109375" style="2" customWidth="1"/>
    <col min="10" max="10" width="7.85546875" style="2" customWidth="1"/>
    <col min="11" max="11" width="9.28515625" style="2" customWidth="1"/>
    <col min="12" max="12" width="8.5703125" style="2" customWidth="1"/>
    <col min="13" max="13" width="8.28515625" style="2" customWidth="1"/>
    <col min="14" max="15" width="7.85546875" style="2" customWidth="1"/>
    <col min="16" max="16" width="7.85546875" style="3" customWidth="1"/>
    <col min="17" max="17" width="7.42578125" style="2" customWidth="1"/>
    <col min="18" max="16384" width="9.140625" style="2"/>
  </cols>
  <sheetData>
    <row r="1" spans="1:18" ht="24.95" customHeight="1" x14ac:dyDescent="0.25">
      <c r="J1" s="130" t="s">
        <v>28</v>
      </c>
      <c r="K1" s="130"/>
      <c r="L1" s="130"/>
      <c r="M1" s="130"/>
      <c r="N1" s="130"/>
      <c r="O1" s="130"/>
      <c r="P1" s="73"/>
      <c r="R1" s="43"/>
    </row>
    <row r="2" spans="1:18" ht="20.100000000000001" customHeight="1" x14ac:dyDescent="0.3">
      <c r="A2" s="1"/>
      <c r="B2" s="1"/>
      <c r="C2" s="1"/>
      <c r="D2" s="24"/>
      <c r="E2" s="24"/>
      <c r="F2" s="24"/>
      <c r="G2" s="24"/>
      <c r="H2" s="24"/>
      <c r="I2" s="24"/>
      <c r="J2" s="1"/>
      <c r="K2" s="1"/>
      <c r="L2" s="1"/>
      <c r="M2" s="1"/>
      <c r="N2" s="67"/>
      <c r="O2" s="72" t="s">
        <v>30</v>
      </c>
      <c r="P2" s="72"/>
      <c r="R2" s="44"/>
    </row>
    <row r="3" spans="1:18" ht="20.100000000000001" customHeight="1" x14ac:dyDescent="0.25">
      <c r="A3" s="122" t="s">
        <v>2</v>
      </c>
      <c r="B3" s="107" t="s">
        <v>5</v>
      </c>
      <c r="C3" s="108"/>
      <c r="D3" s="107" t="s">
        <v>8</v>
      </c>
      <c r="E3" s="108"/>
      <c r="F3" s="107" t="s">
        <v>10</v>
      </c>
      <c r="G3" s="108"/>
      <c r="H3" s="107" t="s">
        <v>12</v>
      </c>
      <c r="I3" s="108"/>
      <c r="J3" s="107" t="s">
        <v>14</v>
      </c>
      <c r="K3" s="108"/>
      <c r="L3" s="107" t="s">
        <v>16</v>
      </c>
      <c r="M3" s="108"/>
      <c r="N3" s="113" t="s">
        <v>0</v>
      </c>
      <c r="O3" s="120" t="s">
        <v>1</v>
      </c>
    </row>
    <row r="4" spans="1:18" ht="20.100000000000001" customHeight="1" x14ac:dyDescent="0.25">
      <c r="A4" s="123"/>
      <c r="B4" s="109" t="s">
        <v>7</v>
      </c>
      <c r="C4" s="110"/>
      <c r="D4" s="109" t="s">
        <v>9</v>
      </c>
      <c r="E4" s="110"/>
      <c r="F4" s="109" t="s">
        <v>11</v>
      </c>
      <c r="G4" s="110"/>
      <c r="H4" s="109" t="s">
        <v>13</v>
      </c>
      <c r="I4" s="110"/>
      <c r="J4" s="109" t="s">
        <v>15</v>
      </c>
      <c r="K4" s="110"/>
      <c r="L4" s="109" t="s">
        <v>17</v>
      </c>
      <c r="M4" s="110"/>
      <c r="N4" s="114"/>
      <c r="O4" s="121"/>
    </row>
    <row r="5" spans="1:18" ht="20.100000000000001" customHeight="1" x14ac:dyDescent="0.25">
      <c r="A5" s="45" t="s">
        <v>5</v>
      </c>
      <c r="B5" s="18"/>
      <c r="C5" s="19"/>
      <c r="D5" s="77"/>
      <c r="E5" s="78"/>
      <c r="F5" s="77"/>
      <c r="G5" s="78"/>
      <c r="H5" s="7">
        <v>14</v>
      </c>
      <c r="I5" s="26">
        <v>19</v>
      </c>
      <c r="J5" s="27"/>
      <c r="K5" s="8"/>
      <c r="L5" s="27"/>
      <c r="M5" s="8"/>
      <c r="N5" s="28">
        <f>SUM(B5,D5,F5,H5,J5,L5)-SUM(C5,E5,G5,I5,K5,M5)</f>
        <v>-5</v>
      </c>
      <c r="O5" s="4"/>
      <c r="P5" s="29"/>
    </row>
    <row r="6" spans="1:18" ht="20.100000000000001" customHeight="1" x14ac:dyDescent="0.25">
      <c r="A6" s="46" t="s">
        <v>7</v>
      </c>
      <c r="B6" s="98"/>
      <c r="C6" s="99"/>
      <c r="D6" s="131"/>
      <c r="E6" s="132"/>
      <c r="F6" s="131"/>
      <c r="G6" s="132"/>
      <c r="H6" s="117">
        <v>0</v>
      </c>
      <c r="I6" s="111"/>
      <c r="J6" s="111"/>
      <c r="K6" s="111"/>
      <c r="L6" s="124"/>
      <c r="M6" s="125"/>
      <c r="N6" s="9"/>
      <c r="O6" s="30">
        <f>SUM(B6:M6)</f>
        <v>0</v>
      </c>
      <c r="P6" s="29"/>
    </row>
    <row r="7" spans="1:18" ht="20.100000000000001" customHeight="1" x14ac:dyDescent="0.25">
      <c r="A7" s="47" t="s">
        <v>8</v>
      </c>
      <c r="B7" s="81"/>
      <c r="C7" s="78"/>
      <c r="D7" s="81"/>
      <c r="E7" s="82"/>
      <c r="F7" s="81"/>
      <c r="G7" s="82"/>
      <c r="H7" s="79"/>
      <c r="I7" s="80"/>
      <c r="J7" s="86"/>
      <c r="K7" s="87"/>
      <c r="L7" s="88"/>
      <c r="M7" s="89"/>
      <c r="N7" s="90">
        <f>SUM(B7,D7,F7,H7,J7,L7)-SUM(C7,E7,G7,I7,K7,M7)</f>
        <v>0</v>
      </c>
      <c r="O7" s="79"/>
      <c r="P7" s="74"/>
      <c r="Q7" s="75"/>
      <c r="R7" s="71"/>
    </row>
    <row r="8" spans="1:18" ht="20.100000000000001" customHeight="1" x14ac:dyDescent="0.25">
      <c r="A8" s="48" t="s">
        <v>9</v>
      </c>
      <c r="B8" s="118" t="s">
        <v>29</v>
      </c>
      <c r="C8" s="119"/>
      <c r="D8" s="118" t="s">
        <v>29</v>
      </c>
      <c r="E8" s="119"/>
      <c r="F8" s="118" t="s">
        <v>29</v>
      </c>
      <c r="G8" s="119"/>
      <c r="H8" s="118" t="s">
        <v>29</v>
      </c>
      <c r="I8" s="119"/>
      <c r="J8" s="118" t="s">
        <v>29</v>
      </c>
      <c r="K8" s="119"/>
      <c r="L8" s="118" t="s">
        <v>29</v>
      </c>
      <c r="M8" s="119"/>
      <c r="N8" s="91"/>
      <c r="O8" s="92">
        <f>SUM(B8:M8)</f>
        <v>0</v>
      </c>
      <c r="P8" s="74"/>
      <c r="Q8" s="75"/>
      <c r="R8" s="71"/>
    </row>
    <row r="9" spans="1:18" ht="20.100000000000001" customHeight="1" x14ac:dyDescent="0.25">
      <c r="A9" s="45" t="s">
        <v>10</v>
      </c>
      <c r="B9" s="81"/>
      <c r="C9" s="78"/>
      <c r="D9" s="81"/>
      <c r="E9" s="82"/>
      <c r="F9" s="81"/>
      <c r="G9" s="82"/>
      <c r="H9" s="79"/>
      <c r="I9" s="80"/>
      <c r="J9" s="86"/>
      <c r="K9" s="87"/>
      <c r="L9" s="88"/>
      <c r="M9" s="89"/>
      <c r="N9" s="90">
        <f>SUM(B9,D9,F9,H9,J9,L9)-SUM(C9,E9,G9,I9,K9,M9)</f>
        <v>0</v>
      </c>
      <c r="O9" s="79"/>
      <c r="P9" s="68"/>
      <c r="Q9" s="69"/>
    </row>
    <row r="10" spans="1:18" ht="20.100000000000001" customHeight="1" x14ac:dyDescent="0.25">
      <c r="A10" s="46" t="s">
        <v>11</v>
      </c>
      <c r="B10" s="118" t="s">
        <v>29</v>
      </c>
      <c r="C10" s="119"/>
      <c r="D10" s="118" t="s">
        <v>29</v>
      </c>
      <c r="E10" s="119"/>
      <c r="F10" s="118" t="s">
        <v>29</v>
      </c>
      <c r="G10" s="119"/>
      <c r="H10" s="118" t="s">
        <v>29</v>
      </c>
      <c r="I10" s="119"/>
      <c r="J10" s="118" t="s">
        <v>29</v>
      </c>
      <c r="K10" s="119"/>
      <c r="L10" s="118" t="s">
        <v>29</v>
      </c>
      <c r="M10" s="119"/>
      <c r="N10" s="91"/>
      <c r="O10" s="92">
        <f>SUM(B10:M10)</f>
        <v>0</v>
      </c>
      <c r="P10" s="68"/>
      <c r="Q10" s="69"/>
    </row>
    <row r="11" spans="1:18" ht="20.100000000000001" customHeight="1" x14ac:dyDescent="0.25">
      <c r="A11" s="47" t="s">
        <v>12</v>
      </c>
      <c r="B11" s="13">
        <v>19</v>
      </c>
      <c r="C11" s="14">
        <v>14</v>
      </c>
      <c r="D11" s="79"/>
      <c r="E11" s="83"/>
      <c r="F11" s="79"/>
      <c r="G11" s="83"/>
      <c r="H11" s="18"/>
      <c r="I11" s="19"/>
      <c r="J11" s="15"/>
      <c r="K11" s="11"/>
      <c r="L11" s="10">
        <v>6</v>
      </c>
      <c r="M11" s="12">
        <v>16</v>
      </c>
      <c r="N11" s="20">
        <f>SUM(B11,D11,F11,H11,J11,L11)-SUM(C11,E11,G11,I11,K11,M11)</f>
        <v>-5</v>
      </c>
      <c r="O11" s="10"/>
      <c r="P11" s="74"/>
      <c r="Q11" s="75"/>
    </row>
    <row r="12" spans="1:18" ht="20.100000000000001" customHeight="1" x14ac:dyDescent="0.25">
      <c r="A12" s="48" t="s">
        <v>13</v>
      </c>
      <c r="B12" s="96">
        <v>2</v>
      </c>
      <c r="C12" s="95"/>
      <c r="D12" s="126"/>
      <c r="E12" s="127"/>
      <c r="F12" s="126"/>
      <c r="G12" s="127"/>
      <c r="H12" s="98"/>
      <c r="I12" s="99"/>
      <c r="J12" s="112"/>
      <c r="K12" s="112"/>
      <c r="L12" s="102">
        <v>0</v>
      </c>
      <c r="M12" s="103"/>
      <c r="N12" s="76"/>
      <c r="O12" s="21">
        <f>SUM(B12:M12)</f>
        <v>2</v>
      </c>
      <c r="P12" s="74"/>
      <c r="Q12" s="75"/>
    </row>
    <row r="13" spans="1:18" ht="20.100000000000001" customHeight="1" x14ac:dyDescent="0.25">
      <c r="A13" s="45" t="s">
        <v>14</v>
      </c>
      <c r="B13" s="4"/>
      <c r="C13" s="5"/>
      <c r="D13" s="84"/>
      <c r="E13" s="85"/>
      <c r="F13" s="84"/>
      <c r="G13" s="85"/>
      <c r="H13" s="4"/>
      <c r="I13" s="5"/>
      <c r="J13" s="18"/>
      <c r="K13" s="19"/>
      <c r="L13" s="4"/>
      <c r="M13" s="5"/>
      <c r="N13" s="28">
        <f>SUM(B13,D13,F13,H13,J13,L13)-SUM(C13,E13,G13,I13,K13,M13)</f>
        <v>0</v>
      </c>
      <c r="O13" s="4"/>
      <c r="P13" s="68"/>
      <c r="Q13" s="69"/>
    </row>
    <row r="14" spans="1:18" ht="20.100000000000001" customHeight="1" x14ac:dyDescent="0.25">
      <c r="A14" s="46" t="s">
        <v>15</v>
      </c>
      <c r="B14" s="111"/>
      <c r="C14" s="111"/>
      <c r="D14" s="128"/>
      <c r="E14" s="129"/>
      <c r="F14" s="128"/>
      <c r="G14" s="129"/>
      <c r="H14" s="111"/>
      <c r="I14" s="111"/>
      <c r="J14" s="98"/>
      <c r="K14" s="99"/>
      <c r="L14" s="124"/>
      <c r="M14" s="125"/>
      <c r="N14" s="31"/>
      <c r="O14" s="30">
        <f>SUM(B14:M14)</f>
        <v>0</v>
      </c>
      <c r="P14" s="68"/>
      <c r="Q14" s="69"/>
    </row>
    <row r="15" spans="1:18" ht="20.100000000000001" customHeight="1" x14ac:dyDescent="0.25">
      <c r="A15" s="47" t="s">
        <v>16</v>
      </c>
      <c r="B15" s="10"/>
      <c r="C15" s="12"/>
      <c r="D15" s="79"/>
      <c r="E15" s="83"/>
      <c r="F15" s="79"/>
      <c r="G15" s="83"/>
      <c r="H15" s="16">
        <v>16</v>
      </c>
      <c r="I15" s="17">
        <v>6</v>
      </c>
      <c r="J15" s="10"/>
      <c r="K15" s="12"/>
      <c r="L15" s="18"/>
      <c r="M15" s="19"/>
      <c r="N15" s="20">
        <f>SUM(B15,D15,F15,H15,J15,L15)-SUM(C15,E15,G15,I15,K15,M15)</f>
        <v>10</v>
      </c>
      <c r="O15" s="10"/>
      <c r="P15" s="68"/>
      <c r="Q15" s="69"/>
    </row>
    <row r="16" spans="1:18" ht="20.100000000000001" customHeight="1" x14ac:dyDescent="0.25">
      <c r="A16" s="48" t="s">
        <v>17</v>
      </c>
      <c r="B16" s="95"/>
      <c r="C16" s="95"/>
      <c r="D16" s="126"/>
      <c r="E16" s="127"/>
      <c r="F16" s="126"/>
      <c r="G16" s="127"/>
      <c r="H16" s="95">
        <v>2</v>
      </c>
      <c r="I16" s="95"/>
      <c r="J16" s="95"/>
      <c r="K16" s="95"/>
      <c r="L16" s="105"/>
      <c r="M16" s="106"/>
      <c r="N16" s="22"/>
      <c r="O16" s="23">
        <f>SUM(B16:M16)</f>
        <v>2</v>
      </c>
      <c r="P16" s="70"/>
      <c r="Q16" s="69"/>
    </row>
    <row r="17" spans="1:19" ht="20.100000000000001" customHeight="1" x14ac:dyDescent="0.25">
      <c r="A17" s="32"/>
      <c r="B17" s="33"/>
      <c r="C17" s="33"/>
      <c r="D17" s="34"/>
      <c r="E17" s="35"/>
      <c r="F17" s="33"/>
      <c r="G17" s="33"/>
      <c r="H17" s="33"/>
      <c r="I17" s="33"/>
      <c r="J17" s="36"/>
      <c r="K17" s="33"/>
      <c r="L17" s="37"/>
      <c r="P17" s="69"/>
      <c r="Q17" s="69"/>
    </row>
    <row r="18" spans="1:19" ht="20.100000000000001" customHeight="1" x14ac:dyDescent="0.25">
      <c r="P18" s="70"/>
      <c r="Q18" s="69"/>
    </row>
    <row r="19" spans="1:19" ht="20.100000000000001" customHeight="1" x14ac:dyDescent="0.25">
      <c r="A19" s="122" t="s">
        <v>3</v>
      </c>
      <c r="B19" s="107" t="s">
        <v>18</v>
      </c>
      <c r="C19" s="108"/>
      <c r="D19" s="107" t="s">
        <v>20</v>
      </c>
      <c r="E19" s="108"/>
      <c r="F19" s="107" t="s">
        <v>22</v>
      </c>
      <c r="G19" s="108"/>
      <c r="H19" s="107" t="s">
        <v>6</v>
      </c>
      <c r="I19" s="108"/>
      <c r="J19" s="107" t="s">
        <v>25</v>
      </c>
      <c r="K19" s="108"/>
      <c r="L19" s="107" t="s">
        <v>4</v>
      </c>
      <c r="M19" s="108"/>
      <c r="N19" s="113" t="s">
        <v>0</v>
      </c>
      <c r="O19" s="120" t="s">
        <v>1</v>
      </c>
      <c r="P19" s="137"/>
      <c r="Q19" s="138"/>
    </row>
    <row r="20" spans="1:19" ht="20.100000000000001" customHeight="1" x14ac:dyDescent="0.25">
      <c r="A20" s="123"/>
      <c r="B20" s="109" t="s">
        <v>19</v>
      </c>
      <c r="C20" s="110"/>
      <c r="D20" s="109" t="s">
        <v>21</v>
      </c>
      <c r="E20" s="110"/>
      <c r="F20" s="109" t="s">
        <v>23</v>
      </c>
      <c r="G20" s="110"/>
      <c r="H20" s="109" t="s">
        <v>24</v>
      </c>
      <c r="I20" s="110"/>
      <c r="J20" s="109" t="s">
        <v>26</v>
      </c>
      <c r="K20" s="110"/>
      <c r="L20" s="109" t="s">
        <v>27</v>
      </c>
      <c r="M20" s="110"/>
      <c r="N20" s="114"/>
      <c r="O20" s="121"/>
      <c r="P20" s="135"/>
      <c r="Q20" s="136"/>
    </row>
    <row r="21" spans="1:19" ht="20.100000000000001" customHeight="1" x14ac:dyDescent="0.25">
      <c r="A21" s="45" t="s">
        <v>18</v>
      </c>
      <c r="B21" s="18"/>
      <c r="C21" s="19"/>
      <c r="D21" s="4">
        <v>17</v>
      </c>
      <c r="E21" s="5">
        <v>21</v>
      </c>
      <c r="F21" s="77"/>
      <c r="G21" s="78"/>
      <c r="H21" s="65">
        <v>6</v>
      </c>
      <c r="I21" s="56">
        <v>26</v>
      </c>
      <c r="J21" s="4">
        <v>9</v>
      </c>
      <c r="K21" s="5">
        <v>21</v>
      </c>
      <c r="L21" s="25">
        <v>14</v>
      </c>
      <c r="M21" s="6">
        <v>18</v>
      </c>
      <c r="N21" s="28">
        <f>SUM(B21,D21,F21,H21,J21,L21)-SUM(C21,E21,G21,I21,K21,M21)</f>
        <v>-40</v>
      </c>
      <c r="O21" s="42"/>
      <c r="P21" s="133"/>
      <c r="Q21" s="134"/>
    </row>
    <row r="22" spans="1:19" ht="20.100000000000001" customHeight="1" x14ac:dyDescent="0.25">
      <c r="A22" s="46" t="s">
        <v>19</v>
      </c>
      <c r="B22" s="98"/>
      <c r="C22" s="99"/>
      <c r="D22" s="111">
        <v>0</v>
      </c>
      <c r="E22" s="111"/>
      <c r="F22" s="131"/>
      <c r="G22" s="132"/>
      <c r="H22" s="101">
        <v>0</v>
      </c>
      <c r="I22" s="101"/>
      <c r="J22" s="111">
        <v>0</v>
      </c>
      <c r="K22" s="111"/>
      <c r="L22" s="115">
        <v>0</v>
      </c>
      <c r="M22" s="116"/>
      <c r="N22" s="9"/>
      <c r="O22" s="49">
        <f>SUM(B22:M22)</f>
        <v>0</v>
      </c>
      <c r="P22" s="133"/>
      <c r="Q22" s="134"/>
    </row>
    <row r="23" spans="1:19" ht="20.100000000000001" customHeight="1" x14ac:dyDescent="0.25">
      <c r="A23" s="47" t="s">
        <v>20</v>
      </c>
      <c r="B23" s="10">
        <v>21</v>
      </c>
      <c r="C23" s="11">
        <v>17</v>
      </c>
      <c r="D23" s="18"/>
      <c r="E23" s="19"/>
      <c r="F23" s="81"/>
      <c r="G23" s="82"/>
      <c r="H23" s="13"/>
      <c r="I23" s="14"/>
      <c r="J23" s="10">
        <v>12</v>
      </c>
      <c r="K23" s="12">
        <v>21</v>
      </c>
      <c r="L23" s="10">
        <v>13</v>
      </c>
      <c r="M23" s="12">
        <v>18</v>
      </c>
      <c r="N23" s="20">
        <f>SUM(B23,D23,F23,H23,J23,L23)-SUM(C23,E23,G23,I23,K23,M23)</f>
        <v>-10</v>
      </c>
      <c r="O23" s="50"/>
      <c r="P23" s="74"/>
      <c r="Q23" s="75"/>
      <c r="R23" s="71"/>
    </row>
    <row r="24" spans="1:19" ht="20.100000000000001" customHeight="1" x14ac:dyDescent="0.25">
      <c r="A24" s="48" t="s">
        <v>21</v>
      </c>
      <c r="B24" s="95">
        <v>2</v>
      </c>
      <c r="C24" s="95"/>
      <c r="D24" s="98"/>
      <c r="E24" s="99"/>
      <c r="F24" s="118"/>
      <c r="G24" s="119"/>
      <c r="H24" s="96"/>
      <c r="I24" s="104"/>
      <c r="J24" s="95">
        <v>0</v>
      </c>
      <c r="K24" s="95"/>
      <c r="L24" s="102">
        <v>0</v>
      </c>
      <c r="M24" s="103"/>
      <c r="N24" s="64"/>
      <c r="O24" s="51">
        <f>SUM(B24:M24)</f>
        <v>2</v>
      </c>
      <c r="P24" s="74"/>
      <c r="Q24" s="75"/>
      <c r="R24" s="71"/>
    </row>
    <row r="25" spans="1:19" ht="20.100000000000001" customHeight="1" x14ac:dyDescent="0.25">
      <c r="A25" s="52" t="s">
        <v>22</v>
      </c>
      <c r="B25" s="81"/>
      <c r="C25" s="78"/>
      <c r="D25" s="81"/>
      <c r="E25" s="82"/>
      <c r="F25" s="81"/>
      <c r="G25" s="82"/>
      <c r="H25" s="79"/>
      <c r="I25" s="80"/>
      <c r="J25" s="86"/>
      <c r="K25" s="87"/>
      <c r="L25" s="88"/>
      <c r="M25" s="89"/>
      <c r="N25" s="90">
        <f>SUM(B25,D25,F25,H25,J25,L25)-SUM(C25,E25,G25,I25,K25,M25)</f>
        <v>0</v>
      </c>
      <c r="O25" s="79"/>
      <c r="P25" s="135"/>
      <c r="Q25" s="136"/>
    </row>
    <row r="26" spans="1:19" ht="20.100000000000001" customHeight="1" x14ac:dyDescent="0.25">
      <c r="A26" s="58" t="s">
        <v>23</v>
      </c>
      <c r="B26" s="118" t="s">
        <v>29</v>
      </c>
      <c r="C26" s="119"/>
      <c r="D26" s="118" t="s">
        <v>29</v>
      </c>
      <c r="E26" s="119"/>
      <c r="F26" s="118" t="s">
        <v>29</v>
      </c>
      <c r="G26" s="119"/>
      <c r="H26" s="118" t="s">
        <v>29</v>
      </c>
      <c r="I26" s="119"/>
      <c r="J26" s="118" t="s">
        <v>29</v>
      </c>
      <c r="K26" s="119"/>
      <c r="L26" s="118" t="s">
        <v>29</v>
      </c>
      <c r="M26" s="119"/>
      <c r="N26" s="91"/>
      <c r="O26" s="92">
        <f>SUM(B26:M26)</f>
        <v>0</v>
      </c>
      <c r="P26" s="135"/>
      <c r="Q26" s="136"/>
      <c r="S26" s="71"/>
    </row>
    <row r="27" spans="1:19" ht="20.100000000000001" customHeight="1" x14ac:dyDescent="0.25">
      <c r="A27" s="52" t="s">
        <v>6</v>
      </c>
      <c r="B27" s="10">
        <v>26</v>
      </c>
      <c r="C27" s="12">
        <v>6</v>
      </c>
      <c r="D27" s="13"/>
      <c r="E27" s="14"/>
      <c r="F27" s="79"/>
      <c r="G27" s="83"/>
      <c r="H27" s="18"/>
      <c r="I27" s="19"/>
      <c r="J27" s="10"/>
      <c r="K27" s="12"/>
      <c r="L27" s="10"/>
      <c r="M27" s="12"/>
      <c r="N27" s="28">
        <f>SUM(B27,D27,F27,H27,J27,L27)-SUM(C27,E27,G27,I27,K27,M27)</f>
        <v>20</v>
      </c>
      <c r="O27" s="66"/>
      <c r="P27" s="135"/>
      <c r="Q27" s="136"/>
    </row>
    <row r="28" spans="1:19" ht="20.100000000000001" customHeight="1" x14ac:dyDescent="0.25">
      <c r="A28" s="58" t="s">
        <v>24</v>
      </c>
      <c r="B28" s="95">
        <v>2</v>
      </c>
      <c r="C28" s="95"/>
      <c r="D28" s="96"/>
      <c r="E28" s="97"/>
      <c r="F28" s="126"/>
      <c r="G28" s="127"/>
      <c r="H28" s="98"/>
      <c r="I28" s="99"/>
      <c r="J28" s="95"/>
      <c r="K28" s="95"/>
      <c r="L28" s="102"/>
      <c r="M28" s="103"/>
      <c r="N28" s="59"/>
      <c r="O28" s="49">
        <f>SUM(B28:M28)</f>
        <v>2</v>
      </c>
      <c r="P28" s="135"/>
      <c r="Q28" s="136"/>
    </row>
    <row r="29" spans="1:19" ht="20.100000000000001" customHeight="1" x14ac:dyDescent="0.25">
      <c r="A29" s="52" t="s">
        <v>25</v>
      </c>
      <c r="B29" s="53">
        <v>21</v>
      </c>
      <c r="C29" s="54">
        <v>9</v>
      </c>
      <c r="D29" s="55">
        <v>21</v>
      </c>
      <c r="E29" s="56">
        <v>12</v>
      </c>
      <c r="F29" s="84"/>
      <c r="G29" s="85"/>
      <c r="H29" s="53"/>
      <c r="I29" s="54"/>
      <c r="J29" s="40"/>
      <c r="K29" s="41"/>
      <c r="L29" s="53">
        <v>16</v>
      </c>
      <c r="M29" s="57">
        <v>16</v>
      </c>
      <c r="N29" s="28">
        <f>SUM(B29,D29,F29,H29,J29,L29)-SUM(C29,E29,G29,I29,K29,M29)</f>
        <v>21</v>
      </c>
      <c r="O29" s="42"/>
      <c r="P29" s="63"/>
      <c r="Q29" s="69"/>
    </row>
    <row r="30" spans="1:19" ht="20.100000000000001" customHeight="1" x14ac:dyDescent="0.25">
      <c r="A30" s="58" t="s">
        <v>26</v>
      </c>
      <c r="B30" s="101">
        <v>2</v>
      </c>
      <c r="C30" s="101"/>
      <c r="D30" s="101">
        <v>2</v>
      </c>
      <c r="E30" s="101"/>
      <c r="F30" s="128"/>
      <c r="G30" s="129"/>
      <c r="H30" s="101"/>
      <c r="I30" s="101"/>
      <c r="J30" s="100"/>
      <c r="K30" s="100"/>
      <c r="L30" s="93">
        <v>1</v>
      </c>
      <c r="M30" s="94"/>
      <c r="N30" s="59"/>
      <c r="O30" s="49">
        <f>SUM(B30:M30)</f>
        <v>5</v>
      </c>
      <c r="P30" s="63"/>
      <c r="Q30" s="69"/>
    </row>
    <row r="31" spans="1:19" ht="20.100000000000001" customHeight="1" x14ac:dyDescent="0.25">
      <c r="A31" s="60" t="s">
        <v>4</v>
      </c>
      <c r="B31" s="13">
        <v>18</v>
      </c>
      <c r="C31" s="14">
        <v>14</v>
      </c>
      <c r="D31" s="61">
        <v>18</v>
      </c>
      <c r="E31" s="17">
        <v>13</v>
      </c>
      <c r="F31" s="79"/>
      <c r="G31" s="83"/>
      <c r="H31" s="10"/>
      <c r="I31" s="12"/>
      <c r="J31" s="53">
        <v>16</v>
      </c>
      <c r="K31" s="57">
        <v>16</v>
      </c>
      <c r="L31" s="38"/>
      <c r="M31" s="38"/>
      <c r="N31" s="20">
        <f>SUM(B31,D31,F31,H31,J31,L31)-SUM(C31,E31,G31,I31,K31,M31)</f>
        <v>9</v>
      </c>
      <c r="O31" s="50"/>
      <c r="P31" s="74"/>
      <c r="Q31" s="75"/>
      <c r="R31" s="71"/>
    </row>
    <row r="32" spans="1:19" ht="20.100000000000001" customHeight="1" x14ac:dyDescent="0.25">
      <c r="A32" s="62" t="s">
        <v>27</v>
      </c>
      <c r="B32" s="96">
        <v>2</v>
      </c>
      <c r="C32" s="95"/>
      <c r="D32" s="95">
        <v>2</v>
      </c>
      <c r="E32" s="95"/>
      <c r="F32" s="126"/>
      <c r="G32" s="127"/>
      <c r="H32" s="95"/>
      <c r="I32" s="95"/>
      <c r="J32" s="93">
        <v>1</v>
      </c>
      <c r="K32" s="94"/>
      <c r="L32" s="39"/>
      <c r="M32" s="39"/>
      <c r="N32" s="22"/>
      <c r="O32" s="23">
        <f>SUM(B32:M32)</f>
        <v>5</v>
      </c>
      <c r="P32" s="74"/>
      <c r="Q32" s="75"/>
    </row>
  </sheetData>
  <mergeCells count="110">
    <mergeCell ref="P22:Q22"/>
    <mergeCell ref="P25:Q25"/>
    <mergeCell ref="P26:Q26"/>
    <mergeCell ref="P19:Q19"/>
    <mergeCell ref="P20:Q20"/>
    <mergeCell ref="P27:Q27"/>
    <mergeCell ref="P28:Q28"/>
    <mergeCell ref="P21:Q21"/>
    <mergeCell ref="L6:M6"/>
    <mergeCell ref="L8:M8"/>
    <mergeCell ref="O19:O20"/>
    <mergeCell ref="L26:M26"/>
    <mergeCell ref="L28:M28"/>
    <mergeCell ref="L3:M3"/>
    <mergeCell ref="J4:K4"/>
    <mergeCell ref="J10:K10"/>
    <mergeCell ref="J8:K8"/>
    <mergeCell ref="J6:K6"/>
    <mergeCell ref="L4:M4"/>
    <mergeCell ref="J3:K3"/>
    <mergeCell ref="J1:O1"/>
    <mergeCell ref="A3:A4"/>
    <mergeCell ref="B8:C8"/>
    <mergeCell ref="D8:E8"/>
    <mergeCell ref="F8:G8"/>
    <mergeCell ref="B6:C6"/>
    <mergeCell ref="D6:E6"/>
    <mergeCell ref="F6:G6"/>
    <mergeCell ref="H10:I10"/>
    <mergeCell ref="B10:C10"/>
    <mergeCell ref="D10:E10"/>
    <mergeCell ref="F10:G10"/>
    <mergeCell ref="F4:G4"/>
    <mergeCell ref="F3:G3"/>
    <mergeCell ref="D4:E4"/>
    <mergeCell ref="D3:E3"/>
    <mergeCell ref="B4:C4"/>
    <mergeCell ref="B3:C3"/>
    <mergeCell ref="H6:I6"/>
    <mergeCell ref="H8:I8"/>
    <mergeCell ref="H4:I4"/>
    <mergeCell ref="H3:I3"/>
    <mergeCell ref="N3:N4"/>
    <mergeCell ref="O3:O4"/>
    <mergeCell ref="A19:A20"/>
    <mergeCell ref="L10:M10"/>
    <mergeCell ref="L12:M12"/>
    <mergeCell ref="L14:M14"/>
    <mergeCell ref="B16:C16"/>
    <mergeCell ref="D16:E16"/>
    <mergeCell ref="F16:G16"/>
    <mergeCell ref="H16:I16"/>
    <mergeCell ref="J16:K16"/>
    <mergeCell ref="L16:M16"/>
    <mergeCell ref="B12:C12"/>
    <mergeCell ref="D12:E12"/>
    <mergeCell ref="F12:G12"/>
    <mergeCell ref="B14:C14"/>
    <mergeCell ref="D14:E14"/>
    <mergeCell ref="F14:G14"/>
    <mergeCell ref="D20:E20"/>
    <mergeCell ref="D19:E19"/>
    <mergeCell ref="B20:C20"/>
    <mergeCell ref="B19:C19"/>
    <mergeCell ref="H14:I14"/>
    <mergeCell ref="J14:K14"/>
    <mergeCell ref="H12:I12"/>
    <mergeCell ref="J12:K12"/>
    <mergeCell ref="L24:M24"/>
    <mergeCell ref="N19:N20"/>
    <mergeCell ref="B22:C22"/>
    <mergeCell ref="D22:E22"/>
    <mergeCell ref="F22:G22"/>
    <mergeCell ref="J22:K22"/>
    <mergeCell ref="J24:K24"/>
    <mergeCell ref="L20:M20"/>
    <mergeCell ref="L19:M19"/>
    <mergeCell ref="J20:K20"/>
    <mergeCell ref="J19:K19"/>
    <mergeCell ref="H20:I20"/>
    <mergeCell ref="H19:I19"/>
    <mergeCell ref="F20:G20"/>
    <mergeCell ref="F19:G19"/>
    <mergeCell ref="L22:M22"/>
    <mergeCell ref="H22:I22"/>
    <mergeCell ref="J26:K26"/>
    <mergeCell ref="J28:K28"/>
    <mergeCell ref="B24:C24"/>
    <mergeCell ref="D24:E24"/>
    <mergeCell ref="F24:G24"/>
    <mergeCell ref="H24:I24"/>
    <mergeCell ref="B26:C26"/>
    <mergeCell ref="D26:E26"/>
    <mergeCell ref="F26:G26"/>
    <mergeCell ref="H26:I26"/>
    <mergeCell ref="L30:M30"/>
    <mergeCell ref="B28:C28"/>
    <mergeCell ref="D28:E28"/>
    <mergeCell ref="F28:G28"/>
    <mergeCell ref="H28:I28"/>
    <mergeCell ref="J30:K30"/>
    <mergeCell ref="B32:C32"/>
    <mergeCell ref="D32:E32"/>
    <mergeCell ref="F32:G32"/>
    <mergeCell ref="H32:I32"/>
    <mergeCell ref="J32:K32"/>
    <mergeCell ref="B30:C30"/>
    <mergeCell ref="D30:E30"/>
    <mergeCell ref="F30:G30"/>
    <mergeCell ref="H30:I30"/>
  </mergeCells>
  <printOptions horizontalCentered="1" verticalCentered="1"/>
  <pageMargins left="0.7" right="0.2" top="0.25" bottom="0.2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maxted</dc:creator>
  <cp:lastModifiedBy>Mike Walsh</cp:lastModifiedBy>
  <cp:lastPrinted>2023-01-24T11:19:04Z</cp:lastPrinted>
  <dcterms:created xsi:type="dcterms:W3CDTF">2020-08-25T13:19:15Z</dcterms:created>
  <dcterms:modified xsi:type="dcterms:W3CDTF">2023-02-05T15:24:52Z</dcterms:modified>
</cp:coreProperties>
</file>